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<sst xmlns="http://schemas.openxmlformats.org/spreadsheetml/2006/main" count="100" uniqueCount="56">
  <si>
    <t>Преподаватель</t>
  </si>
  <si>
    <t>Дисциплина</t>
  </si>
  <si>
    <t>Итого
за месяц</t>
  </si>
  <si>
    <t>Всего с
начала
учебного
года</t>
  </si>
  <si>
    <t xml:space="preserve">Замещения </t>
  </si>
  <si>
    <t>Подпись</t>
  </si>
  <si>
    <t>За 
месяц</t>
  </si>
  <si>
    <t>№группы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</si>
  <si>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</si>
  <si>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</si>
  <si>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</si>
  <si>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</si>
  <si>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</si>
  <si>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</si>
  <si>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</si>
  <si>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</si>
  <si>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Итого:</t>
  </si>
  <si>
    <t>Консультац.</t>
  </si>
  <si>
    <t>Всего</t>
  </si>
  <si>
    <t>Подпись:</t>
  </si>
  <si>
    <t>Отпуск</t>
  </si>
  <si>
    <t>по плану - всего</t>
  </si>
  <si>
    <t>Командировка</t>
  </si>
  <si>
    <t>фактически - часы</t>
  </si>
  <si>
    <t>Больничный лист</t>
  </si>
  <si>
    <t>консультации</t>
  </si>
  <si>
    <t>замещения</t>
  </si>
  <si>
    <t>экзамены</t>
  </si>
  <si>
    <t>ассистенство</t>
  </si>
  <si>
    <t>Зам.директора по УР</t>
  </si>
  <si>
    <t>"Норильский техникум промышленных технологий и сервиса"</t>
  </si>
  <si>
    <t>В Е Д О М О С Т Ь</t>
  </si>
  <si>
    <t>ВЫПОЛНЕНИЯ УЧЕБНОЙ НАГРУЗКИ</t>
  </si>
  <si>
    <t>КРАЕВОЕ ГОСУДАРСТВЕННОЕ БЮДЖЕТНОЕ ПРОФЕССИОНАЛЬНОЕ ОБРАЗОВАТЕЛЬНОЕ УЧРЕЖДЕНИЕ</t>
  </si>
  <si>
    <t>май</t>
  </si>
  <si>
    <t>июнь</t>
  </si>
  <si>
    <t>ТОиРА-1</t>
  </si>
  <si>
    <t>ТОиРА-2</t>
  </si>
  <si>
    <t>ТОиРА-3</t>
  </si>
  <si>
    <t>СП-1</t>
  </si>
  <si>
    <t>СП-2</t>
  </si>
  <si>
    <t>СП-3</t>
  </si>
  <si>
    <t>КО-2</t>
  </si>
  <si>
    <t>КО-3</t>
  </si>
  <si>
    <t>СМ-13</t>
  </si>
  <si>
    <t>СМ-23</t>
  </si>
  <si>
    <t>КИП-11</t>
  </si>
  <si>
    <t>КИП-21</t>
  </si>
  <si>
    <t>ОР-12</t>
  </si>
  <si>
    <t>ЭМ-14</t>
  </si>
  <si>
    <t>ТМ-2</t>
  </si>
  <si>
    <t>ТПОП-3</t>
  </si>
  <si>
    <t>Алиева ХА</t>
  </si>
  <si>
    <t>Иностранный язык</t>
  </si>
  <si>
    <t>С___1 сентября 2015____________ПО___30 июня 2016_______________</t>
  </si>
  <si>
    <t>С______________ПО__________________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</si>
</sst>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zoomScale="90" zoomScaleNormal="90" zoomScalePageLayoutView="0" workbookViewId="0" topLeftCell="A1">
      <selection activeCell="AH61" sqref="AH61"/>
    </sheetView>
  </sheetViews>
  <sheetFormatPr defaultColWidth="9.140625" defaultRowHeight="12.75"/>
  <cols>
    <col min="1" max="1" width="11.421875" style="1" customWidth="1"/>
    <col min="2" max="2" width="4.421875" style="1" customWidth="1"/>
    <col min="3" max="4" width="3.28125" style="1" customWidth="1"/>
    <col min="5" max="5" width="4.421875" style="1" customWidth="1"/>
    <col min="6" max="32" width="2.7109375" style="1" customWidth="1"/>
    <col min="33" max="33" width="3.140625" style="1" customWidth="1"/>
    <col min="34" max="34" width="2.7109375" style="1" customWidth="1"/>
    <col min="35" max="35" width="0.2890625" style="1" customWidth="1"/>
    <col min="36" max="36" width="6.140625" style="1" customWidth="1"/>
    <col min="37" max="37" width="8.00390625" style="1" customWidth="1"/>
    <col min="38" max="38" width="6.140625" style="1" customWidth="1"/>
    <col min="39" max="39" width="8.57421875" style="1" customWidth="1"/>
    <col min="40" max="16384" width="9.140625" style="1" customWidth="1"/>
  </cols>
  <sheetData>
    <row r="1" spans="1:40" ht="15">
      <c r="A1" s="2" t="s">
        <v>0</v>
      </c>
      <c r="B1" s="3"/>
      <c r="C1" s="4"/>
      <c r="D1" s="51"/>
      <c r="E1" s="51"/>
      <c r="F1" s="51"/>
      <c r="G1" s="51"/>
      <c r="H1" s="51"/>
      <c r="I1" s="51"/>
      <c r="J1" s="5"/>
      <c r="K1" s="5"/>
      <c r="L1" s="5"/>
      <c r="M1" s="5"/>
      <c r="N1" s="5"/>
      <c r="W1" s="6" t="s">
        <v>1</v>
      </c>
      <c r="X1" s="6"/>
      <c r="Y1" s="3"/>
      <c r="Z1" s="3"/>
      <c r="AA1" s="3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7"/>
    </row>
    <row r="2" ht="13.5" thickBot="1"/>
    <row r="3" spans="1:40" ht="12.7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4"/>
      <c r="X3" s="54"/>
      <c r="Y3" s="54"/>
      <c r="Z3" s="54"/>
      <c r="AA3" s="54"/>
      <c r="AB3" s="54"/>
      <c r="AC3" s="54"/>
      <c r="AD3" s="54"/>
      <c r="AE3" s="55"/>
      <c r="AF3" s="55"/>
      <c r="AG3" s="55"/>
      <c r="AH3" s="55"/>
      <c r="AI3" s="56"/>
      <c r="AJ3" s="57" t="s">
        <v>2</v>
      </c>
      <c r="AK3" s="58" t="s">
        <v>3</v>
      </c>
      <c r="AL3" s="59" t="s">
        <v>4</v>
      </c>
      <c r="AM3" s="59"/>
      <c r="AN3" s="63" t="s">
        <v>5</v>
      </c>
    </row>
    <row r="4" spans="1:40" ht="51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4"/>
      <c r="X4" s="54"/>
      <c r="Y4" s="54"/>
      <c r="Z4" s="54"/>
      <c r="AA4" s="54"/>
      <c r="AB4" s="54"/>
      <c r="AC4" s="54"/>
      <c r="AD4" s="54"/>
      <c r="AE4" s="55"/>
      <c r="AF4" s="55"/>
      <c r="AG4" s="55"/>
      <c r="AH4" s="55"/>
      <c r="AI4" s="56"/>
      <c r="AJ4" s="57"/>
      <c r="AK4" s="58"/>
      <c r="AL4" s="8" t="s">
        <v>6</v>
      </c>
      <c r="AM4" s="9" t="s">
        <v>3</v>
      </c>
      <c r="AN4" s="63"/>
    </row>
    <row r="5" spans="1:40" ht="33.75" customHeight="1" thickBot="1">
      <c r="A5" s="49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3"/>
      <c r="AK5" s="14"/>
      <c r="AL5" s="10"/>
      <c r="AM5" s="12"/>
      <c r="AN5" s="15"/>
    </row>
    <row r="6" spans="1:40" ht="16.5" customHeight="1">
      <c r="A6" s="16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  <c r="AJ6" s="19"/>
      <c r="AK6" s="20"/>
      <c r="AL6" s="16"/>
      <c r="AM6" s="18"/>
      <c r="AN6" s="21"/>
    </row>
    <row r="7" spans="1:40" ht="16.5" customHeight="1">
      <c r="A7" s="22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19"/>
      <c r="AK7" s="25"/>
      <c r="AL7" s="22"/>
      <c r="AM7" s="24"/>
      <c r="AN7" s="26"/>
    </row>
    <row r="8" spans="1:40" ht="16.5" customHeight="1">
      <c r="A8" s="22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19"/>
      <c r="AK8" s="25"/>
      <c r="AL8" s="22"/>
      <c r="AM8" s="24"/>
      <c r="AN8" s="26"/>
    </row>
    <row r="9" spans="1:40" ht="16.5" customHeight="1">
      <c r="A9" s="22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19"/>
      <c r="AK9" s="25"/>
      <c r="AL9" s="22"/>
      <c r="AM9" s="24"/>
      <c r="AN9" s="26"/>
    </row>
    <row r="10" spans="1:40" ht="16.5" customHeight="1">
      <c r="A10" s="22" t="s">
        <v>12</v>
      </c>
      <c r="B10" s="23"/>
      <c r="C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19"/>
      <c r="AK10" s="25"/>
      <c r="AL10" s="22"/>
      <c r="AM10" s="24"/>
      <c r="AN10" s="26"/>
    </row>
    <row r="11" spans="1:40" ht="16.5" customHeight="1">
      <c r="A11" s="22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19"/>
      <c r="AK11" s="25"/>
      <c r="AL11" s="22"/>
      <c r="AM11" s="24"/>
      <c r="AN11" s="26"/>
    </row>
    <row r="12" spans="1:40" ht="16.5" customHeight="1">
      <c r="A12" s="22" t="s">
        <v>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  <c r="AJ12" s="19"/>
      <c r="AK12" s="25"/>
      <c r="AL12" s="22"/>
      <c r="AM12" s="24"/>
      <c r="AN12" s="26"/>
    </row>
    <row r="13" spans="1:40" ht="16.5" customHeight="1">
      <c r="A13" s="22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19"/>
      <c r="AK13" s="25"/>
      <c r="AL13" s="22"/>
      <c r="AM13" s="24"/>
      <c r="AN13" s="26"/>
    </row>
    <row r="14" spans="1:40" ht="16.5" customHeight="1">
      <c r="A14" s="22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19"/>
      <c r="AK14" s="25"/>
      <c r="AL14" s="27"/>
      <c r="AM14" s="29"/>
      <c r="AN14" s="32"/>
    </row>
    <row r="15" spans="1:40" ht="16.5" customHeight="1" thickBot="1">
      <c r="A15" s="22" t="s">
        <v>35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19"/>
      <c r="AK15" s="25"/>
      <c r="AL15" s="27"/>
      <c r="AM15" s="29"/>
      <c r="AN15" s="32"/>
    </row>
    <row r="16" spans="1:40" ht="16.5" customHeight="1">
      <c r="A16" s="33" t="s">
        <v>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36"/>
      <c r="AK16" s="36"/>
      <c r="AL16" s="33"/>
      <c r="AM16" s="35"/>
      <c r="AN16" s="37"/>
    </row>
    <row r="17" spans="1:40" ht="16.5" customHeight="1" thickBot="1">
      <c r="A17" s="27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  <c r="AJ17" s="30"/>
      <c r="AK17" s="31"/>
      <c r="AL17" s="27"/>
      <c r="AM17" s="29"/>
      <c r="AN17" s="32"/>
    </row>
    <row r="18" spans="1:40" ht="16.5" customHeight="1" thickBot="1">
      <c r="A18" s="38" t="s">
        <v>18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41"/>
      <c r="AK18" s="41"/>
      <c r="AL18" s="38"/>
      <c r="AM18" s="40"/>
      <c r="AN18" s="42"/>
    </row>
    <row r="20" spans="37:39" ht="12.75">
      <c r="AK20" s="43"/>
      <c r="AL20" s="43" t="s">
        <v>19</v>
      </c>
      <c r="AM20" s="43"/>
    </row>
    <row r="21" spans="4:39" ht="12.75">
      <c r="D21" s="1" t="s">
        <v>20</v>
      </c>
      <c r="F21" s="7"/>
      <c r="G21" s="7"/>
      <c r="H21" s="7"/>
      <c r="I21" s="7"/>
      <c r="J21" s="7"/>
      <c r="K21" s="7"/>
      <c r="L21" s="7"/>
      <c r="M21" s="7"/>
      <c r="N21" s="7"/>
      <c r="S21" s="1" t="s">
        <v>21</v>
      </c>
      <c r="X21" s="51"/>
      <c r="Y21" s="51"/>
      <c r="Z21" s="51"/>
      <c r="AA21" s="51"/>
      <c r="AB21" s="7"/>
      <c r="AK21" s="7"/>
      <c r="AL21" s="7"/>
      <c r="AM21" s="7"/>
    </row>
    <row r="22" spans="4:39" ht="18.75" customHeight="1">
      <c r="D22" s="1" t="s">
        <v>22</v>
      </c>
      <c r="H22" s="44"/>
      <c r="I22" s="44"/>
      <c r="J22" s="44"/>
      <c r="K22" s="44"/>
      <c r="L22" s="44"/>
      <c r="M22" s="44"/>
      <c r="N22" s="44"/>
      <c r="S22" s="1" t="s">
        <v>23</v>
      </c>
      <c r="X22" s="44"/>
      <c r="Y22" s="64"/>
      <c r="Z22" s="64"/>
      <c r="AA22" s="64"/>
      <c r="AB22" s="44"/>
      <c r="AK22" s="44"/>
      <c r="AL22" s="44"/>
      <c r="AM22" s="44"/>
    </row>
    <row r="23" spans="4:39" ht="27" customHeight="1">
      <c r="D23" s="1" t="s">
        <v>24</v>
      </c>
      <c r="I23" s="44"/>
      <c r="J23" s="44"/>
      <c r="K23" s="44"/>
      <c r="L23" s="44"/>
      <c r="M23" s="44"/>
      <c r="N23" s="44"/>
      <c r="S23" s="1" t="s">
        <v>25</v>
      </c>
      <c r="V23" s="43"/>
      <c r="W23" s="43"/>
      <c r="X23" s="7"/>
      <c r="Y23" s="7"/>
      <c r="Z23" s="7"/>
      <c r="AA23" s="7"/>
      <c r="AB23" s="7"/>
      <c r="AK23" s="44"/>
      <c r="AL23" s="44"/>
      <c r="AM23" s="44"/>
    </row>
    <row r="24" spans="4:39" ht="12.75"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S24" s="1" t="s">
        <v>26</v>
      </c>
      <c r="V24" s="43"/>
      <c r="W24" s="43"/>
      <c r="X24" s="44"/>
      <c r="Y24" s="44"/>
      <c r="Z24" s="44"/>
      <c r="AA24" s="44"/>
      <c r="AB24" s="44"/>
      <c r="AK24" s="7"/>
      <c r="AL24" s="7"/>
      <c r="AM24" s="7"/>
    </row>
    <row r="25" spans="4:39" ht="12.75"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S25" s="1" t="s">
        <v>27</v>
      </c>
      <c r="V25" s="43"/>
      <c r="W25" s="43"/>
      <c r="X25" s="44"/>
      <c r="Y25" s="44"/>
      <c r="Z25" s="44"/>
      <c r="AA25" s="44"/>
      <c r="AB25" s="44"/>
      <c r="AK25" s="44"/>
      <c r="AL25" s="44"/>
      <c r="AM25" s="44"/>
    </row>
    <row r="26" spans="19:39" ht="12.75">
      <c r="S26" s="1" t="s">
        <v>28</v>
      </c>
      <c r="V26" s="43"/>
      <c r="W26" s="43"/>
      <c r="X26" s="44"/>
      <c r="Y26" s="44"/>
      <c r="Z26" s="44"/>
      <c r="AA26" s="44"/>
      <c r="AB26" s="44"/>
      <c r="AK26" s="44"/>
      <c r="AL26" s="44"/>
      <c r="AM26" s="44"/>
    </row>
    <row r="27" spans="22:23" ht="9.75" customHeight="1">
      <c r="V27" s="43"/>
      <c r="W27" s="43"/>
    </row>
    <row r="28" ht="17.25" customHeight="1">
      <c r="X28" s="1" t="s">
        <v>29</v>
      </c>
    </row>
    <row r="29" spans="24:39" ht="0.75" customHeight="1">
      <c r="X29"/>
      <c r="AK29" s="7"/>
      <c r="AL29" s="7"/>
      <c r="AM29" s="7"/>
    </row>
    <row r="30" spans="24:39" ht="21" customHeight="1">
      <c r="X30"/>
      <c r="AK30" s="43"/>
      <c r="AL30" s="43"/>
      <c r="AM30" s="43"/>
    </row>
    <row r="31" spans="2:39" ht="12.75">
      <c r="B31" s="62" t="s">
        <v>33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2:39" ht="15.75">
      <c r="B32" s="65" t="s">
        <v>30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2:39" ht="12.7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</row>
    <row r="40" spans="2:39" ht="18.75">
      <c r="B40" s="60" t="s">
        <v>31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2" spans="2:39" ht="18.75">
      <c r="B42" s="61" t="s">
        <v>32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4" spans="2:39" ht="12.75">
      <c r="B44" s="62" t="s">
        <v>55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9" spans="27:36" ht="12.75">
      <c r="AA49" s="62"/>
      <c r="AB49" s="62"/>
      <c r="AC49" s="62"/>
      <c r="AD49" s="62"/>
      <c r="AE49" s="62"/>
      <c r="AF49" s="62"/>
      <c r="AG49" s="62"/>
      <c r="AH49" s="62"/>
      <c r="AI49" s="62"/>
      <c r="AJ49" s="45"/>
    </row>
    <row r="55" spans="34:38" ht="12.75">
      <c r="AH55" s="43"/>
      <c r="AI55" s="43"/>
      <c r="AJ55" s="43"/>
      <c r="AK55" s="43"/>
      <c r="AL55" s="43"/>
    </row>
    <row r="56" spans="34:38" ht="12.75">
      <c r="AH56" s="43"/>
      <c r="AI56" s="43"/>
      <c r="AJ56" s="43"/>
      <c r="AK56" s="43"/>
      <c r="AL56" s="43"/>
    </row>
    <row r="57" spans="34:38" ht="12.75">
      <c r="AH57" s="43"/>
      <c r="AI57" s="43"/>
      <c r="AJ57" s="43"/>
      <c r="AK57" s="43"/>
      <c r="AL57" s="43"/>
    </row>
    <row r="58" spans="34:38" ht="12.75">
      <c r="AH58" s="43"/>
      <c r="AI58" s="43"/>
      <c r="AJ58" s="43"/>
      <c r="AK58" s="43"/>
      <c r="AL58" s="43"/>
    </row>
    <row r="59" spans="29:38" ht="12.75">
      <c r="AC59" s="2" t="s">
        <v>0</v>
      </c>
      <c r="AD59" s="2"/>
      <c r="AE59" s="2"/>
      <c r="AF59" s="2"/>
      <c r="AG59" s="2"/>
      <c r="AH59" s="46"/>
      <c r="AI59" s="46"/>
      <c r="AJ59" s="46"/>
      <c r="AK59" s="7"/>
      <c r="AL59" s="7"/>
    </row>
    <row r="60" spans="29:36" ht="12.75">
      <c r="AC60" s="2"/>
      <c r="AD60" s="2"/>
      <c r="AE60" s="2"/>
      <c r="AF60" s="2"/>
      <c r="AG60" s="2"/>
      <c r="AH60" s="2"/>
      <c r="AI60" s="2"/>
      <c r="AJ60" s="2"/>
    </row>
    <row r="61" spans="29:36" ht="12.75">
      <c r="AC61" s="2" t="s">
        <v>1</v>
      </c>
      <c r="AD61" s="2"/>
      <c r="AE61" s="2"/>
      <c r="AF61" s="2"/>
      <c r="AG61" s="2"/>
      <c r="AH61" s="2"/>
      <c r="AI61" s="2"/>
      <c r="AJ61" s="2"/>
    </row>
    <row r="62" spans="29:38" ht="12.75">
      <c r="AC62" s="2"/>
      <c r="AD62" s="2"/>
      <c r="AE62" s="2"/>
      <c r="AF62" s="2"/>
      <c r="AG62" s="2"/>
      <c r="AH62" s="47"/>
      <c r="AI62" s="47"/>
      <c r="AJ62" s="47"/>
      <c r="AK62" s="48"/>
      <c r="AL62" s="48"/>
    </row>
    <row r="63" spans="29:38" ht="12.75">
      <c r="AC63" s="2"/>
      <c r="AD63" s="2"/>
      <c r="AE63" s="2"/>
      <c r="AF63" s="2"/>
      <c r="AG63" s="2"/>
      <c r="AH63" s="47"/>
      <c r="AI63" s="47"/>
      <c r="AJ63" s="47"/>
      <c r="AK63" s="48"/>
      <c r="AL63" s="48"/>
    </row>
    <row r="64" spans="34:38" ht="12.75">
      <c r="AH64" s="44"/>
      <c r="AI64" s="44"/>
      <c r="AJ64" s="44"/>
      <c r="AK64" s="44"/>
      <c r="AL64" s="44"/>
    </row>
  </sheetData>
  <sheetProtection selectLockedCells="1" selectUnlockedCells="1"/>
  <mergeCells count="50">
    <mergeCell ref="B40:AM40"/>
    <mergeCell ref="B42:AM42"/>
    <mergeCell ref="B44:AM44"/>
    <mergeCell ref="AA49:AI49"/>
    <mergeCell ref="AN3:AN4"/>
    <mergeCell ref="X21:AA21"/>
    <mergeCell ref="Y22:AA22"/>
    <mergeCell ref="B31:AM31"/>
    <mergeCell ref="B32:AM32"/>
    <mergeCell ref="B33:AM33"/>
    <mergeCell ref="AG3:AG4"/>
    <mergeCell ref="AH3:AH4"/>
    <mergeCell ref="AI3:AI4"/>
    <mergeCell ref="AJ3:AJ4"/>
    <mergeCell ref="AK3:AK4"/>
    <mergeCell ref="AL3:AM3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D1:I1"/>
    <mergeCell ref="AB1:AM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19652777777777777" right="0.19652777777777777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zoomScale="90" zoomScaleNormal="90" zoomScalePageLayoutView="0" workbookViewId="0" topLeftCell="A4">
      <selection activeCell="A47" sqref="A47"/>
    </sheetView>
  </sheetViews>
  <sheetFormatPr defaultColWidth="9.140625" defaultRowHeight="12.75"/>
  <cols>
    <col min="1" max="1" width="11.421875" style="1" customWidth="1"/>
    <col min="2" max="2" width="4.421875" style="1" customWidth="1"/>
    <col min="3" max="4" width="3.28125" style="1" customWidth="1"/>
    <col min="5" max="5" width="4.421875" style="1" customWidth="1"/>
    <col min="6" max="32" width="2.7109375" style="1" customWidth="1"/>
    <col min="33" max="33" width="3.140625" style="1" customWidth="1"/>
    <col min="34" max="35" width="2.7109375" style="1" customWidth="1"/>
    <col min="36" max="36" width="6.140625" style="1" customWidth="1"/>
    <col min="37" max="37" width="8.00390625" style="1" customWidth="1"/>
    <col min="38" max="38" width="6.140625" style="1" customWidth="1"/>
    <col min="39" max="39" width="8.57421875" style="1" customWidth="1"/>
    <col min="40" max="16384" width="9.140625" style="1" customWidth="1"/>
  </cols>
  <sheetData>
    <row r="1" spans="1:40" ht="15">
      <c r="A1" s="2" t="s">
        <v>0</v>
      </c>
      <c r="B1" s="3"/>
      <c r="C1" s="4"/>
      <c r="D1" s="51" t="s">
        <v>52</v>
      </c>
      <c r="E1" s="51"/>
      <c r="F1" s="51"/>
      <c r="G1" s="51"/>
      <c r="H1" s="51"/>
      <c r="I1" s="51"/>
      <c r="J1" s="5"/>
      <c r="K1" s="5"/>
      <c r="L1" s="5"/>
      <c r="M1" s="5"/>
      <c r="N1" s="5"/>
      <c r="W1" s="6" t="s">
        <v>1</v>
      </c>
      <c r="X1" s="6"/>
      <c r="Y1" s="3"/>
      <c r="Z1" s="3"/>
      <c r="AA1" s="3"/>
      <c r="AB1" s="52" t="s">
        <v>53</v>
      </c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7"/>
    </row>
    <row r="3" spans="1:40" ht="12.75" customHeight="1">
      <c r="A3" s="53"/>
      <c r="B3" s="54" t="s">
        <v>36</v>
      </c>
      <c r="C3" s="54" t="s">
        <v>37</v>
      </c>
      <c r="D3" s="54" t="s">
        <v>38</v>
      </c>
      <c r="E3" s="54" t="s">
        <v>39</v>
      </c>
      <c r="F3" s="54" t="s">
        <v>40</v>
      </c>
      <c r="G3" s="54" t="s">
        <v>41</v>
      </c>
      <c r="H3" s="54" t="s">
        <v>42</v>
      </c>
      <c r="I3" s="54" t="s">
        <v>43</v>
      </c>
      <c r="J3" s="54" t="s">
        <v>44</v>
      </c>
      <c r="K3" s="54" t="s">
        <v>45</v>
      </c>
      <c r="L3" s="54" t="s">
        <v>46</v>
      </c>
      <c r="M3" s="54" t="s">
        <v>47</v>
      </c>
      <c r="N3" s="54" t="s">
        <v>48</v>
      </c>
      <c r="O3" s="54" t="s">
        <v>49</v>
      </c>
      <c r="P3" s="54" t="s">
        <v>50</v>
      </c>
      <c r="Q3" s="54" t="s">
        <v>51</v>
      </c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6"/>
      <c r="AJ3" s="57" t="s">
        <v>2</v>
      </c>
      <c r="AK3" s="58" t="s">
        <v>3</v>
      </c>
      <c r="AL3" s="59" t="s">
        <v>4</v>
      </c>
      <c r="AM3" s="59"/>
      <c r="AN3" s="63" t="s">
        <v>5</v>
      </c>
    </row>
    <row r="4" spans="1:40" ht="51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  <c r="AJ4" s="57"/>
      <c r="AK4" s="58"/>
      <c r="AL4" s="8" t="s">
        <v>6</v>
      </c>
      <c r="AM4" s="9" t="s">
        <v>3</v>
      </c>
      <c r="AN4" s="63"/>
    </row>
    <row r="5" spans="1:40" ht="33.75" customHeight="1">
      <c r="A5" s="49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2"/>
      <c r="AJ5" s="13"/>
      <c r="AK5" s="14"/>
      <c r="AL5" s="10"/>
      <c r="AM5" s="12"/>
      <c r="AN5" s="15"/>
    </row>
    <row r="6" spans="1:40" ht="16.5" customHeight="1">
      <c r="A6" s="16" t="s">
        <v>8</v>
      </c>
      <c r="B6" s="17">
        <v>12</v>
      </c>
      <c r="C6" s="17">
        <v>10</v>
      </c>
      <c r="D6" s="17">
        <v>8</v>
      </c>
      <c r="E6" s="17">
        <v>12</v>
      </c>
      <c r="F6" s="17">
        <v>8</v>
      </c>
      <c r="G6" s="17">
        <v>11</v>
      </c>
      <c r="H6" s="17">
        <v>8</v>
      </c>
      <c r="I6" s="17">
        <v>10</v>
      </c>
      <c r="J6" s="17">
        <v>13</v>
      </c>
      <c r="K6" s="17">
        <v>10</v>
      </c>
      <c r="L6" s="17">
        <v>11</v>
      </c>
      <c r="M6" s="17">
        <v>6</v>
      </c>
      <c r="N6" s="17">
        <v>12</v>
      </c>
      <c r="O6" s="17">
        <v>11</v>
      </c>
      <c r="P6" s="17">
        <v>8</v>
      </c>
      <c r="Q6" s="17">
        <v>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/>
      <c r="AJ6" s="19">
        <f>SUM(B6:Q6)</f>
        <v>154</v>
      </c>
      <c r="AK6" s="20">
        <f>AJ6</f>
        <v>154</v>
      </c>
      <c r="AL6" s="16"/>
      <c r="AM6" s="18"/>
      <c r="AN6" s="21"/>
    </row>
    <row r="7" spans="1:40" ht="16.5" customHeight="1">
      <c r="A7" s="22" t="s">
        <v>9</v>
      </c>
      <c r="B7" s="23">
        <v>15</v>
      </c>
      <c r="C7" s="23">
        <v>9</v>
      </c>
      <c r="D7" s="23">
        <v>8</v>
      </c>
      <c r="E7" s="23">
        <v>15</v>
      </c>
      <c r="F7" s="23">
        <v>8</v>
      </c>
      <c r="G7" s="23">
        <v>8</v>
      </c>
      <c r="H7" s="23">
        <v>8</v>
      </c>
      <c r="I7" s="23">
        <v>10</v>
      </c>
      <c r="J7" s="23">
        <v>14</v>
      </c>
      <c r="K7" s="23">
        <v>9</v>
      </c>
      <c r="L7" s="23">
        <v>15</v>
      </c>
      <c r="M7" s="23">
        <v>10</v>
      </c>
      <c r="N7" s="23">
        <v>15</v>
      </c>
      <c r="O7" s="23">
        <v>14</v>
      </c>
      <c r="P7" s="23">
        <v>8</v>
      </c>
      <c r="Q7" s="23">
        <v>4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19">
        <f aca="true" t="shared" si="0" ref="AJ7:AJ15">SUM(B7:Q7)</f>
        <v>170</v>
      </c>
      <c r="AK7" s="25">
        <f>AK6+AJ7</f>
        <v>324</v>
      </c>
      <c r="AL7" s="22"/>
      <c r="AM7" s="24"/>
      <c r="AN7" s="26"/>
    </row>
    <row r="8" spans="1:40" ht="16.5" customHeight="1">
      <c r="A8" s="22" t="s">
        <v>10</v>
      </c>
      <c r="B8" s="23">
        <v>10</v>
      </c>
      <c r="C8" s="23">
        <v>7</v>
      </c>
      <c r="D8" s="23">
        <v>10</v>
      </c>
      <c r="E8" s="23">
        <v>13</v>
      </c>
      <c r="F8" s="23">
        <v>8</v>
      </c>
      <c r="G8" s="23">
        <v>7</v>
      </c>
      <c r="H8" s="23">
        <v>8</v>
      </c>
      <c r="I8" s="23">
        <v>6</v>
      </c>
      <c r="J8" s="23">
        <v>12</v>
      </c>
      <c r="K8" s="23">
        <v>10</v>
      </c>
      <c r="L8" s="23">
        <v>12</v>
      </c>
      <c r="M8" s="23">
        <v>10</v>
      </c>
      <c r="N8" s="23">
        <v>12</v>
      </c>
      <c r="O8" s="23">
        <v>12</v>
      </c>
      <c r="P8" s="23">
        <v>8</v>
      </c>
      <c r="Q8" s="23">
        <v>5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19">
        <f t="shared" si="0"/>
        <v>150</v>
      </c>
      <c r="AK8" s="25">
        <f aca="true" t="shared" si="1" ref="AK8:AK15">AK7+AJ8</f>
        <v>474</v>
      </c>
      <c r="AL8" s="22"/>
      <c r="AM8" s="24"/>
      <c r="AN8" s="26"/>
    </row>
    <row r="9" spans="1:40" ht="16.5" customHeight="1">
      <c r="A9" s="22" t="s">
        <v>11</v>
      </c>
      <c r="B9" s="23">
        <v>14</v>
      </c>
      <c r="C9" s="23">
        <v>6</v>
      </c>
      <c r="D9" s="23">
        <v>0</v>
      </c>
      <c r="E9" s="23">
        <v>11</v>
      </c>
      <c r="F9" s="23">
        <v>8</v>
      </c>
      <c r="G9" s="23">
        <v>0</v>
      </c>
      <c r="H9" s="23">
        <v>8</v>
      </c>
      <c r="I9" s="23">
        <v>6</v>
      </c>
      <c r="J9" s="23">
        <v>12</v>
      </c>
      <c r="K9" s="23">
        <v>7</v>
      </c>
      <c r="L9" s="23">
        <v>13</v>
      </c>
      <c r="M9" s="23">
        <v>8</v>
      </c>
      <c r="N9" s="23">
        <v>12</v>
      </c>
      <c r="O9" s="23">
        <v>13</v>
      </c>
      <c r="P9" s="23">
        <v>8</v>
      </c>
      <c r="Q9" s="23">
        <v>4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19">
        <f t="shared" si="0"/>
        <v>130</v>
      </c>
      <c r="AK9" s="25">
        <f t="shared" si="1"/>
        <v>604</v>
      </c>
      <c r="AL9" s="22"/>
      <c r="AM9" s="24"/>
      <c r="AN9" s="26"/>
    </row>
    <row r="10" spans="1:40" ht="16.5" customHeight="1">
      <c r="A10" s="22" t="s">
        <v>12</v>
      </c>
      <c r="B10" s="23">
        <v>8</v>
      </c>
      <c r="C10" s="23">
        <v>6</v>
      </c>
      <c r="D10" s="1">
        <v>6</v>
      </c>
      <c r="E10" s="23">
        <v>8</v>
      </c>
      <c r="F10" s="23">
        <v>6</v>
      </c>
      <c r="G10" s="23">
        <v>6</v>
      </c>
      <c r="H10" s="23">
        <v>6</v>
      </c>
      <c r="I10" s="23">
        <v>3</v>
      </c>
      <c r="J10" s="23">
        <v>7</v>
      </c>
      <c r="K10" s="23">
        <v>6</v>
      </c>
      <c r="L10" s="23">
        <v>5</v>
      </c>
      <c r="M10" s="23">
        <v>8</v>
      </c>
      <c r="N10" s="23">
        <v>4</v>
      </c>
      <c r="O10" s="23">
        <v>8</v>
      </c>
      <c r="P10" s="23">
        <v>6</v>
      </c>
      <c r="Q10" s="23">
        <v>2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19">
        <f>SUM(B10:Q10)</f>
        <v>95</v>
      </c>
      <c r="AK10" s="25">
        <f t="shared" si="1"/>
        <v>699</v>
      </c>
      <c r="AL10" s="22"/>
      <c r="AM10" s="24"/>
      <c r="AN10" s="26"/>
    </row>
    <row r="11" spans="1:40" ht="16.5" customHeight="1">
      <c r="A11" s="22" t="s">
        <v>13</v>
      </c>
      <c r="B11" s="23">
        <v>13</v>
      </c>
      <c r="C11" s="23">
        <v>6</v>
      </c>
      <c r="D11" s="23">
        <v>6</v>
      </c>
      <c r="E11" s="23">
        <v>15</v>
      </c>
      <c r="F11" s="23">
        <v>6</v>
      </c>
      <c r="G11" s="23">
        <v>6</v>
      </c>
      <c r="H11" s="23">
        <v>6</v>
      </c>
      <c r="I11" s="23">
        <v>3</v>
      </c>
      <c r="J11" s="23">
        <v>6</v>
      </c>
      <c r="K11" s="23">
        <v>12</v>
      </c>
      <c r="L11" s="23">
        <v>9</v>
      </c>
      <c r="M11" s="23">
        <v>8</v>
      </c>
      <c r="N11" s="23">
        <v>8</v>
      </c>
      <c r="O11" s="23">
        <v>7</v>
      </c>
      <c r="P11" s="23">
        <v>6</v>
      </c>
      <c r="Q11" s="23">
        <v>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19">
        <f>SUM(B11:R11)</f>
        <v>117</v>
      </c>
      <c r="AK11" s="25">
        <f t="shared" si="1"/>
        <v>816</v>
      </c>
      <c r="AL11" s="22"/>
      <c r="AM11" s="24"/>
      <c r="AN11" s="26"/>
    </row>
    <row r="12" spans="1:40" ht="16.5" customHeight="1">
      <c r="A12" s="22" t="s">
        <v>14</v>
      </c>
      <c r="B12" s="23">
        <v>11</v>
      </c>
      <c r="C12" s="23">
        <v>8</v>
      </c>
      <c r="D12" s="23">
        <v>8</v>
      </c>
      <c r="E12" s="23">
        <v>11</v>
      </c>
      <c r="F12" s="23">
        <v>8</v>
      </c>
      <c r="G12" s="23">
        <v>8</v>
      </c>
      <c r="H12" s="23">
        <v>8</v>
      </c>
      <c r="I12" s="23">
        <v>5</v>
      </c>
      <c r="J12" s="23">
        <v>8</v>
      </c>
      <c r="K12" s="23">
        <v>10</v>
      </c>
      <c r="L12" s="23">
        <v>8</v>
      </c>
      <c r="M12" s="23">
        <v>10</v>
      </c>
      <c r="N12" s="23">
        <v>6</v>
      </c>
      <c r="O12" s="23">
        <v>8</v>
      </c>
      <c r="P12" s="23">
        <v>8</v>
      </c>
      <c r="Q12" s="23">
        <v>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  <c r="AJ12" s="19">
        <f t="shared" si="0"/>
        <v>125</v>
      </c>
      <c r="AK12" s="25">
        <f t="shared" si="1"/>
        <v>941</v>
      </c>
      <c r="AL12" s="22"/>
      <c r="AM12" s="24"/>
      <c r="AN12" s="26"/>
    </row>
    <row r="13" spans="1:40" ht="16.5" customHeight="1">
      <c r="A13" s="22" t="s">
        <v>15</v>
      </c>
      <c r="B13" s="23">
        <v>12</v>
      </c>
      <c r="C13" s="23">
        <v>10</v>
      </c>
      <c r="D13" s="23">
        <v>10</v>
      </c>
      <c r="E13" s="23">
        <v>12</v>
      </c>
      <c r="F13" s="23">
        <v>10</v>
      </c>
      <c r="G13" s="23">
        <v>10</v>
      </c>
      <c r="H13" s="23">
        <v>10</v>
      </c>
      <c r="I13" s="23">
        <v>0</v>
      </c>
      <c r="J13" s="23">
        <v>8</v>
      </c>
      <c r="K13" s="23">
        <v>6</v>
      </c>
      <c r="L13" s="23">
        <v>10</v>
      </c>
      <c r="M13" s="23">
        <v>6</v>
      </c>
      <c r="N13" s="23">
        <v>8</v>
      </c>
      <c r="O13" s="23">
        <v>10</v>
      </c>
      <c r="P13" s="23">
        <v>10</v>
      </c>
      <c r="Q13" s="23">
        <v>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19">
        <f t="shared" si="0"/>
        <v>132</v>
      </c>
      <c r="AK13" s="25">
        <f t="shared" si="1"/>
        <v>1073</v>
      </c>
      <c r="AL13" s="22"/>
      <c r="AM13" s="24"/>
      <c r="AN13" s="26"/>
    </row>
    <row r="14" spans="1:40" ht="16.5" customHeight="1">
      <c r="A14" s="22" t="s">
        <v>34</v>
      </c>
      <c r="B14" s="28">
        <v>17</v>
      </c>
      <c r="C14" s="28">
        <v>8</v>
      </c>
      <c r="D14" s="28">
        <v>0</v>
      </c>
      <c r="E14" s="28">
        <v>16</v>
      </c>
      <c r="F14" s="28">
        <v>8</v>
      </c>
      <c r="G14" s="28">
        <v>0</v>
      </c>
      <c r="H14" s="28">
        <v>2</v>
      </c>
      <c r="I14" s="28">
        <v>0</v>
      </c>
      <c r="J14" s="28">
        <v>11</v>
      </c>
      <c r="K14" s="28">
        <v>0</v>
      </c>
      <c r="L14" s="28">
        <v>9</v>
      </c>
      <c r="M14" s="28">
        <v>4</v>
      </c>
      <c r="N14" s="28">
        <v>11</v>
      </c>
      <c r="O14" s="28">
        <v>10</v>
      </c>
      <c r="P14" s="28">
        <v>8</v>
      </c>
      <c r="Q14" s="28"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19">
        <f t="shared" si="0"/>
        <v>104</v>
      </c>
      <c r="AK14" s="25">
        <f t="shared" si="1"/>
        <v>1177</v>
      </c>
      <c r="AL14" s="27"/>
      <c r="AM14" s="29"/>
      <c r="AN14" s="32"/>
    </row>
    <row r="15" spans="1:40" ht="16.5" customHeight="1">
      <c r="A15" s="22" t="s">
        <v>35</v>
      </c>
      <c r="B15" s="28">
        <v>5</v>
      </c>
      <c r="C15" s="28">
        <v>2</v>
      </c>
      <c r="D15" s="28">
        <v>0</v>
      </c>
      <c r="E15" s="28">
        <v>4</v>
      </c>
      <c r="F15" s="28">
        <v>2</v>
      </c>
      <c r="G15" s="28">
        <v>0</v>
      </c>
      <c r="H15" s="28">
        <v>0</v>
      </c>
      <c r="I15" s="28">
        <v>0</v>
      </c>
      <c r="J15" s="28">
        <v>2</v>
      </c>
      <c r="K15" s="28">
        <v>0</v>
      </c>
      <c r="L15" s="28">
        <v>1</v>
      </c>
      <c r="M15" s="28">
        <v>0</v>
      </c>
      <c r="N15" s="28">
        <v>5</v>
      </c>
      <c r="O15" s="28">
        <v>0</v>
      </c>
      <c r="P15" s="28">
        <v>2</v>
      </c>
      <c r="Q15" s="28"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19">
        <f t="shared" si="0"/>
        <v>23</v>
      </c>
      <c r="AK15" s="25">
        <f t="shared" si="1"/>
        <v>1200</v>
      </c>
      <c r="AL15" s="27"/>
      <c r="AM15" s="29"/>
      <c r="AN15" s="32"/>
    </row>
    <row r="16" spans="1:40" ht="16.5" customHeight="1">
      <c r="A16" s="33" t="s">
        <v>16</v>
      </c>
      <c r="B16" s="34">
        <f>SUM(B6:B15)</f>
        <v>117</v>
      </c>
      <c r="C16" s="34">
        <f aca="true" t="shared" si="2" ref="C16:Q16">SUM(C6:C15)</f>
        <v>72</v>
      </c>
      <c r="D16" s="34">
        <f t="shared" si="2"/>
        <v>56</v>
      </c>
      <c r="E16" s="34">
        <f t="shared" si="2"/>
        <v>117</v>
      </c>
      <c r="F16" s="34">
        <f t="shared" si="2"/>
        <v>72</v>
      </c>
      <c r="G16" s="34">
        <f t="shared" si="2"/>
        <v>56</v>
      </c>
      <c r="H16" s="34">
        <f t="shared" si="2"/>
        <v>64</v>
      </c>
      <c r="I16" s="34">
        <f t="shared" si="2"/>
        <v>43</v>
      </c>
      <c r="J16" s="34">
        <f t="shared" si="2"/>
        <v>93</v>
      </c>
      <c r="K16" s="34">
        <f t="shared" si="2"/>
        <v>70</v>
      </c>
      <c r="L16" s="34">
        <f t="shared" si="2"/>
        <v>93</v>
      </c>
      <c r="M16" s="34">
        <f t="shared" si="2"/>
        <v>70</v>
      </c>
      <c r="N16" s="34">
        <f t="shared" si="2"/>
        <v>93</v>
      </c>
      <c r="O16" s="34">
        <f t="shared" si="2"/>
        <v>93</v>
      </c>
      <c r="P16" s="34">
        <f t="shared" si="2"/>
        <v>72</v>
      </c>
      <c r="Q16" s="34">
        <f t="shared" si="2"/>
        <v>19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36"/>
      <c r="AK16" s="36">
        <f>AK15</f>
        <v>1200</v>
      </c>
      <c r="AL16" s="33"/>
      <c r="AM16" s="35"/>
      <c r="AN16" s="37"/>
    </row>
    <row r="17" spans="1:40" ht="16.5" customHeight="1">
      <c r="A17" s="27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  <c r="AJ17" s="30"/>
      <c r="AK17" s="31"/>
      <c r="AL17" s="27"/>
      <c r="AM17" s="29"/>
      <c r="AN17" s="32"/>
    </row>
    <row r="18" spans="1:40" ht="16.5" customHeight="1">
      <c r="A18" s="38" t="s">
        <v>18</v>
      </c>
      <c r="B18" s="39">
        <f>B16</f>
        <v>117</v>
      </c>
      <c r="C18" s="39">
        <f aca="true" t="shared" si="3" ref="C18:Q18">C16</f>
        <v>72</v>
      </c>
      <c r="D18" s="39">
        <f t="shared" si="3"/>
        <v>56</v>
      </c>
      <c r="E18" s="39">
        <f t="shared" si="3"/>
        <v>117</v>
      </c>
      <c r="F18" s="39">
        <f t="shared" si="3"/>
        <v>72</v>
      </c>
      <c r="G18" s="39">
        <f t="shared" si="3"/>
        <v>56</v>
      </c>
      <c r="H18" s="39">
        <f t="shared" si="3"/>
        <v>64</v>
      </c>
      <c r="I18" s="39">
        <f t="shared" si="3"/>
        <v>43</v>
      </c>
      <c r="J18" s="39">
        <f t="shared" si="3"/>
        <v>93</v>
      </c>
      <c r="K18" s="39">
        <f t="shared" si="3"/>
        <v>70</v>
      </c>
      <c r="L18" s="39">
        <f t="shared" si="3"/>
        <v>93</v>
      </c>
      <c r="M18" s="39">
        <f t="shared" si="3"/>
        <v>70</v>
      </c>
      <c r="N18" s="39">
        <f t="shared" si="3"/>
        <v>93</v>
      </c>
      <c r="O18" s="39">
        <f t="shared" si="3"/>
        <v>93</v>
      </c>
      <c r="P18" s="39">
        <f t="shared" si="3"/>
        <v>72</v>
      </c>
      <c r="Q18" s="39">
        <f t="shared" si="3"/>
        <v>19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41"/>
      <c r="AK18" s="41">
        <f>SUM(AK16)</f>
        <v>1200</v>
      </c>
      <c r="AL18" s="38"/>
      <c r="AM18" s="40"/>
      <c r="AN18" s="42"/>
    </row>
    <row r="20" spans="37:39" ht="12.75">
      <c r="AK20" s="43"/>
      <c r="AL20" s="43" t="s">
        <v>19</v>
      </c>
      <c r="AM20" s="43"/>
    </row>
    <row r="21" spans="4:39" ht="12.75">
      <c r="D21" s="1" t="s">
        <v>20</v>
      </c>
      <c r="F21" s="7"/>
      <c r="G21" s="7"/>
      <c r="H21" s="7"/>
      <c r="I21" s="7"/>
      <c r="J21" s="7"/>
      <c r="K21" s="7"/>
      <c r="L21" s="7"/>
      <c r="M21" s="7"/>
      <c r="N21" s="7"/>
      <c r="S21" s="1" t="s">
        <v>21</v>
      </c>
      <c r="X21" s="51">
        <v>1214</v>
      </c>
      <c r="Y21" s="51"/>
      <c r="Z21" s="51"/>
      <c r="AA21" s="51"/>
      <c r="AB21" s="7"/>
      <c r="AK21" s="7"/>
      <c r="AL21" s="7"/>
      <c r="AM21" s="7"/>
    </row>
    <row r="22" spans="4:39" ht="18.75" customHeight="1">
      <c r="D22" s="1" t="s">
        <v>22</v>
      </c>
      <c r="H22" s="44"/>
      <c r="I22" s="44"/>
      <c r="J22" s="44"/>
      <c r="K22" s="44"/>
      <c r="L22" s="44"/>
      <c r="M22" s="44"/>
      <c r="N22" s="44"/>
      <c r="S22" s="1" t="s">
        <v>23</v>
      </c>
      <c r="X22" s="44"/>
      <c r="Y22" s="64">
        <v>1200</v>
      </c>
      <c r="Z22" s="64"/>
      <c r="AA22" s="64"/>
      <c r="AB22" s="44"/>
      <c r="AK22" s="44"/>
      <c r="AL22" s="44"/>
      <c r="AM22" s="44"/>
    </row>
    <row r="23" spans="4:39" ht="27" customHeight="1">
      <c r="D23" s="1" t="s">
        <v>24</v>
      </c>
      <c r="I23" s="44"/>
      <c r="J23" s="44"/>
      <c r="K23" s="44"/>
      <c r="L23" s="44"/>
      <c r="M23" s="44"/>
      <c r="N23" s="44"/>
      <c r="S23" s="1" t="s">
        <v>25</v>
      </c>
      <c r="V23" s="43"/>
      <c r="W23" s="43"/>
      <c r="X23" s="7"/>
      <c r="Y23" s="7"/>
      <c r="Z23" s="7"/>
      <c r="AA23" s="7"/>
      <c r="AB23" s="7"/>
      <c r="AK23" s="44"/>
      <c r="AL23" s="44"/>
      <c r="AM23" s="44"/>
    </row>
    <row r="24" spans="4:39" ht="12.75"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S24" s="1" t="s">
        <v>26</v>
      </c>
      <c r="V24" s="43"/>
      <c r="W24" s="43"/>
      <c r="X24" s="44"/>
      <c r="Y24" s="44"/>
      <c r="Z24" s="44"/>
      <c r="AA24" s="44"/>
      <c r="AB24" s="44"/>
      <c r="AK24" s="7"/>
      <c r="AL24" s="7"/>
      <c r="AM24" s="7"/>
    </row>
    <row r="25" spans="4:39" ht="12.75"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S25" s="1" t="s">
        <v>27</v>
      </c>
      <c r="V25" s="43"/>
      <c r="W25" s="43"/>
      <c r="X25" s="44"/>
      <c r="Y25" s="44"/>
      <c r="Z25" s="44"/>
      <c r="AA25" s="44"/>
      <c r="AB25" s="44"/>
      <c r="AK25" s="44"/>
      <c r="AL25" s="44"/>
      <c r="AM25" s="44"/>
    </row>
    <row r="26" spans="19:39" ht="12.75">
      <c r="S26" s="1" t="s">
        <v>28</v>
      </c>
      <c r="V26" s="43"/>
      <c r="W26" s="43"/>
      <c r="X26" s="44"/>
      <c r="Y26" s="44"/>
      <c r="Z26" s="44"/>
      <c r="AA26" s="44"/>
      <c r="AB26" s="44"/>
      <c r="AK26" s="44"/>
      <c r="AL26" s="44"/>
      <c r="AM26" s="44"/>
    </row>
    <row r="27" spans="22:23" ht="9.75" customHeight="1">
      <c r="V27" s="43"/>
      <c r="W27" s="43"/>
    </row>
    <row r="28" ht="17.25" customHeight="1">
      <c r="X28" s="1" t="s">
        <v>29</v>
      </c>
    </row>
    <row r="29" spans="24:39" ht="0.75" customHeight="1">
      <c r="X29"/>
      <c r="AK29" s="7"/>
      <c r="AL29" s="7"/>
      <c r="AM29" s="7"/>
    </row>
    <row r="30" spans="24:39" ht="21" customHeight="1">
      <c r="X30"/>
      <c r="AK30" s="43"/>
      <c r="AL30" s="43"/>
      <c r="AM30" s="43"/>
    </row>
    <row r="31" spans="2:39" ht="12.75">
      <c r="B31" s="62" t="s">
        <v>33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2:39" ht="15.75">
      <c r="B32" s="65" t="s">
        <v>30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2:39" ht="12.7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</row>
    <row r="40" spans="2:39" ht="18.75">
      <c r="B40" s="60" t="s">
        <v>31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</row>
    <row r="42" spans="2:39" ht="18.75">
      <c r="B42" s="61" t="s">
        <v>32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4" spans="2:39" ht="12.75">
      <c r="B44" s="62" t="s">
        <v>54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9" spans="27:36" ht="12.75">
      <c r="AA49" s="62"/>
      <c r="AB49" s="62"/>
      <c r="AC49" s="62"/>
      <c r="AD49" s="62"/>
      <c r="AE49" s="62"/>
      <c r="AF49" s="62"/>
      <c r="AG49" s="62"/>
      <c r="AH49" s="62"/>
      <c r="AI49" s="62"/>
      <c r="AJ49" s="45"/>
    </row>
    <row r="55" spans="34:38" ht="12.75">
      <c r="AH55" s="43"/>
      <c r="AI55" s="43"/>
      <c r="AJ55" s="43"/>
      <c r="AK55" s="43"/>
      <c r="AL55" s="43"/>
    </row>
    <row r="56" spans="34:38" ht="12.75">
      <c r="AH56" s="43"/>
      <c r="AI56" s="43"/>
      <c r="AJ56" s="43"/>
      <c r="AK56" s="43"/>
      <c r="AL56" s="43"/>
    </row>
    <row r="57" spans="34:38" ht="12.75">
      <c r="AH57" s="43"/>
      <c r="AI57" s="43"/>
      <c r="AJ57" s="43"/>
      <c r="AK57" s="43"/>
      <c r="AL57" s="43"/>
    </row>
    <row r="58" spans="34:38" ht="12.75">
      <c r="AH58" s="43"/>
      <c r="AI58" s="43"/>
      <c r="AJ58" s="43"/>
      <c r="AK58" s="43"/>
      <c r="AL58" s="43"/>
    </row>
    <row r="59" spans="29:38" ht="12.75">
      <c r="AC59" s="2" t="s">
        <v>0</v>
      </c>
      <c r="AD59" s="2"/>
      <c r="AE59" s="2"/>
      <c r="AF59" s="2"/>
      <c r="AG59" s="2"/>
      <c r="AH59" s="46" t="s">
        <v>52</v>
      </c>
      <c r="AI59" s="46"/>
      <c r="AJ59" s="46"/>
      <c r="AK59" s="7"/>
      <c r="AL59" s="7"/>
    </row>
    <row r="60" spans="29:36" ht="12.75">
      <c r="AC60" s="2"/>
      <c r="AD60" s="2"/>
      <c r="AE60" s="2"/>
      <c r="AF60" s="2"/>
      <c r="AG60" s="2"/>
      <c r="AH60" s="2"/>
      <c r="AI60" s="2"/>
      <c r="AJ60" s="2"/>
    </row>
    <row r="61" spans="29:36" ht="12.75">
      <c r="AC61" s="2" t="s">
        <v>1</v>
      </c>
      <c r="AD61" s="2"/>
      <c r="AE61" s="2"/>
      <c r="AF61" s="2"/>
      <c r="AG61" s="2"/>
      <c r="AH61" s="2" t="s">
        <v>53</v>
      </c>
      <c r="AI61" s="2"/>
      <c r="AJ61" s="2"/>
    </row>
    <row r="62" spans="29:38" ht="12.75">
      <c r="AC62" s="2"/>
      <c r="AD62" s="2"/>
      <c r="AE62" s="2"/>
      <c r="AF62" s="2"/>
      <c r="AG62" s="2"/>
      <c r="AH62" s="47"/>
      <c r="AI62" s="47"/>
      <c r="AJ62" s="47"/>
      <c r="AK62" s="48"/>
      <c r="AL62" s="48"/>
    </row>
    <row r="63" spans="29:38" ht="12.75">
      <c r="AC63" s="2"/>
      <c r="AD63" s="2"/>
      <c r="AE63" s="2"/>
      <c r="AF63" s="2"/>
      <c r="AG63" s="2"/>
      <c r="AH63" s="47"/>
      <c r="AI63" s="47"/>
      <c r="AJ63" s="47"/>
      <c r="AK63" s="48"/>
      <c r="AL63" s="48"/>
    </row>
    <row r="64" spans="34:38" ht="12.75">
      <c r="AH64" s="44"/>
      <c r="AI64" s="44"/>
      <c r="AJ64" s="44"/>
      <c r="AK64" s="44"/>
      <c r="AL64" s="44"/>
    </row>
  </sheetData>
  <sheetProtection selectLockedCells="1" selectUnlockedCells="1"/>
  <mergeCells count="50">
    <mergeCell ref="X21:AA21"/>
    <mergeCell ref="Y22:AA22"/>
    <mergeCell ref="D1:I1"/>
    <mergeCell ref="AB1:A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M3"/>
    <mergeCell ref="AN3:AN4"/>
    <mergeCell ref="B42:AM42"/>
    <mergeCell ref="B44:AM44"/>
    <mergeCell ref="AA49:AI49"/>
    <mergeCell ref="B31:AM31"/>
    <mergeCell ref="B33:AM33"/>
    <mergeCell ref="B32:AM32"/>
    <mergeCell ref="B40:AM40"/>
  </mergeCells>
  <printOptions/>
  <pageMargins left="0.19652777777777777" right="0.19652777777777777" top="0.39375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Ivanova</cp:lastModifiedBy>
  <cp:lastPrinted>2019-09-17T06:08:34Z</cp:lastPrinted>
  <dcterms:created xsi:type="dcterms:W3CDTF">2016-06-09T05:58:02Z</dcterms:created>
  <dcterms:modified xsi:type="dcterms:W3CDTF">2019-11-16T02:36:21Z</dcterms:modified>
  <cp:category/>
  <cp:version/>
  <cp:contentType/>
  <cp:contentStatus/>
</cp:coreProperties>
</file>